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I157" i="1" l="1"/>
  <c r="F157" i="1"/>
  <c r="F138" i="1"/>
  <c r="J119" i="1"/>
  <c r="I119" i="1"/>
  <c r="G119" i="1"/>
  <c r="F119" i="1"/>
  <c r="I100" i="1"/>
  <c r="G100" i="1"/>
  <c r="I81" i="1"/>
  <c r="G81" i="1"/>
  <c r="F81" i="1"/>
  <c r="I62" i="1"/>
  <c r="G62" i="1"/>
  <c r="F62" i="1"/>
  <c r="H43" i="1"/>
  <c r="J43" i="1"/>
  <c r="I43" i="1"/>
  <c r="G43" i="1"/>
  <c r="F43" i="1"/>
  <c r="I24" i="1"/>
  <c r="H24" i="1"/>
  <c r="G24" i="1"/>
  <c r="F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<sst xmlns="http://schemas.openxmlformats.org/spreadsheetml/2006/main" count="256" uniqueCount="82">
  <si>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</si>
  <si>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</si>
  <si>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</si>
  <si>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</si>
  <si>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</si>
  <si>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</si>
  <si>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</si>
  <si>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</si>
  <si>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</si>
  <si>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</si>
  <si>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</si>
  <si>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</si>
  <si>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</si>
  <si>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</si>
  <si>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</si>
  <si>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</si>
  <si>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</si>
  <si>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</si>
  <si>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</si>
  <si>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</si>
  <si>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</si>
  <si>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</si>
  <si>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</si>
  <si>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</si>
  <si>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</si>
  <si>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</si>
  <si>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</si>
  <si>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</si>
  <si>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</si>
  <si>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</si>
  <si>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</si>
  <si>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</si>
  <si>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</si>
  <si>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</si>
  <si>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</si>
  <si>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</si>
  <si>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</si>
  <si>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</si>
  <si>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</si>
  <si>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</si>
  <si>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</si>
  <si>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</si>
  <si>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</si>
  <si>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</si>
  <si>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</si>
  <si>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</si>
  <si>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</si>
  <si>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Сыр плавленый</t>
  </si>
  <si>
    <t>СТО 71063300-003-2012</t>
  </si>
  <si>
    <t>Каша геркулесовая молочная жидкая с маслом, сахаром</t>
  </si>
  <si>
    <t>Сок фруктовый, (1 шт)</t>
  </si>
  <si>
    <t>Кофейный напиток с молоком</t>
  </si>
  <si>
    <t>Батон</t>
  </si>
  <si>
    <t>ГОСТ 31805-2018</t>
  </si>
  <si>
    <t>Огурцы солёные</t>
  </si>
  <si>
    <t>Рыба, тушенная в томате с овощами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</si>
  <si>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</si>
  <si>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</si>
  <si>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</si>
  <si>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</si>
  <si>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Люля-кебаб с соусом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</si>
  <si>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</si>
  <si>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</si>
  <si>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</si>
  <si>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</si>
  <si>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</si>
  <si>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</si>
  <si>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Бутерброды с повидлом</t>
  </si>
  <si>
    <t>25/40</t>
  </si>
  <si>
    <t>Огурцы порционно</t>
  </si>
  <si>
    <t>Котлеты Куриные с соусом</t>
  </si>
  <si>
    <t>Каша гречневая рассыпчатая</t>
  </si>
  <si>
    <t>Йогурт</t>
  </si>
  <si>
    <t>ТУ 10.51.56-045-18255315-2017</t>
  </si>
  <si>
    <t>Оладьи с  молоком сгущенным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</si>
  <si>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</si>
  <si>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</si>
  <si>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</si>
  <si>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</si>
  <si>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Компот из кураги</t>
  </si>
  <si>
    <t>ГБОУ СОШ с. Старая Рачейка</t>
  </si>
  <si>
    <t>Кулагина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</si>
</sst>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0" zoomScaleNormal="13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6.4" x14ac:dyDescent="0.3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9.6" x14ac:dyDescent="0.3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19.73</v>
      </c>
      <c r="H24" s="32">
        <f t="shared" si="4"/>
        <v>15.286</v>
      </c>
      <c r="I24" s="32">
        <f t="shared" si="4"/>
        <v>81.706999999999994</v>
      </c>
      <c r="J24" s="32">
        <f t="shared" si="4"/>
        <v>497.62299999999993</v>
      </c>
      <c r="K24" s="32"/>
      <c r="L24" s="32">
        <f t="shared" ref="L24" si="5">L13+L23</f>
        <v>0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48</v>
      </c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160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/>
      <c r="I27" s="43">
        <v>23.4</v>
      </c>
      <c r="J27" s="43">
        <v>94</v>
      </c>
      <c r="K27" s="44">
        <v>293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9.6" x14ac:dyDescent="0.3">
      <c r="A29" s="14"/>
      <c r="B29" s="15"/>
      <c r="C29" s="11"/>
      <c r="D29" s="7" t="s">
        <v>24</v>
      </c>
      <c r="E29" s="42" t="s">
        <v>52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53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616</v>
      </c>
      <c r="G32" s="19">
        <f t="shared" ref="G32" si="6">SUM(G25:G31)</f>
        <v>16.308</v>
      </c>
      <c r="H32" s="19">
        <f t="shared" ref="H32" si="7">SUM(H25:H31)</f>
        <v>15.563000000000001</v>
      </c>
      <c r="I32" s="19">
        <f t="shared" ref="I32" si="8">SUM(I25:I31)</f>
        <v>86.492000000000004</v>
      </c>
      <c r="J32" s="19">
        <f t="shared" ref="J32:L32" si="9">SUM(J25:J31)</f>
        <v>564.154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616</v>
      </c>
      <c r="G43" s="32">
        <f t="shared" ref="G43" si="14">G32+G42</f>
        <v>16.308</v>
      </c>
      <c r="H43" s="32">
        <f t="shared" ref="H43" si="15">H32+H42</f>
        <v>15.563000000000001</v>
      </c>
      <c r="I43" s="32">
        <f t="shared" ref="I43" si="16">I32+I42</f>
        <v>86.492000000000004</v>
      </c>
      <c r="J43" s="32">
        <f t="shared" ref="J43:L43" si="17">J32+J42</f>
        <v>564.154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6.4" x14ac:dyDescent="0.3">
      <c r="A45" s="23"/>
      <c r="B45" s="15"/>
      <c r="C45" s="11"/>
      <c r="D45" s="6"/>
      <c r="E45" s="42" t="s">
        <v>55</v>
      </c>
      <c r="F45" s="43">
        <v>90</v>
      </c>
      <c r="G45" s="43">
        <v>8.33</v>
      </c>
      <c r="H45" s="43">
        <v>10.228999999999999</v>
      </c>
      <c r="I45" s="43">
        <v>5.1120000000000001</v>
      </c>
      <c r="J45" s="43">
        <v>78.254000000000005</v>
      </c>
      <c r="K45" s="44" t="s">
        <v>56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6.4" x14ac:dyDescent="0.3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9.6" x14ac:dyDescent="0.3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14.855</v>
      </c>
      <c r="H51" s="19">
        <f t="shared" ref="H51" si="19">SUM(H44:H50)</f>
        <v>15.105999999999998</v>
      </c>
      <c r="I51" s="19">
        <f t="shared" ref="I51" si="20">SUM(I44:I50)</f>
        <v>81.649999999999991</v>
      </c>
      <c r="J51" s="19">
        <f t="shared" ref="J51:L51" si="21">SUM(J44:J50)</f>
        <v>446.63399999999996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14.855</v>
      </c>
      <c r="H62" s="32">
        <f t="shared" ref="H62" si="27">H51+H61</f>
        <v>15.105999999999998</v>
      </c>
      <c r="I62" s="32">
        <f t="shared" ref="I62" si="28">I51+I61</f>
        <v>81.649999999999991</v>
      </c>
      <c r="J62" s="32">
        <f t="shared" ref="J62:L62" si="29">J51+J61</f>
        <v>446.63399999999996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 t="s">
        <v>60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6.4" x14ac:dyDescent="0.3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9.6" x14ac:dyDescent="0.3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17.237000000000002</v>
      </c>
      <c r="H81" s="32">
        <f t="shared" ref="H81" si="39">H70+H80</f>
        <v>15.215</v>
      </c>
      <c r="I81" s="32">
        <f t="shared" ref="I81" si="40">I70+I80</f>
        <v>87.87299999999999</v>
      </c>
      <c r="J81" s="32">
        <f t="shared" ref="J81:L81" si="41">J70+J80</f>
        <v>547.19000000000005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4.4" x14ac:dyDescent="0.3">
      <c r="A83" s="23"/>
      <c r="B83" s="15"/>
      <c r="C83" s="11"/>
      <c r="D83" s="6"/>
      <c r="E83" s="42" t="s">
        <v>63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9.6" x14ac:dyDescent="0.3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53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537</v>
      </c>
      <c r="G100" s="32">
        <f t="shared" ref="G100" si="50">G89+G99</f>
        <v>15.589</v>
      </c>
      <c r="H100" s="32">
        <f t="shared" ref="H100" si="51">H89+H99</f>
        <v>15.29</v>
      </c>
      <c r="I100" s="32">
        <f t="shared" ref="I100" si="52">I89+I99</f>
        <v>78.951000000000008</v>
      </c>
      <c r="J100" s="32">
        <f t="shared" ref="J100:L100" si="53">J89+J99</f>
        <v>447.11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</v>
      </c>
      <c r="G101" s="40">
        <v>0.8</v>
      </c>
      <c r="H101" s="40">
        <v>7.55</v>
      </c>
      <c r="I101" s="40">
        <v>15.07</v>
      </c>
      <c r="J101" s="40">
        <v>131.5</v>
      </c>
      <c r="K101" s="41">
        <v>29</v>
      </c>
      <c r="L101" s="40"/>
    </row>
    <row r="102" spans="1:12" ht="14.4" x14ac:dyDescent="0.3">
      <c r="A102" s="23"/>
      <c r="B102" s="15"/>
      <c r="C102" s="11"/>
      <c r="D102" s="6"/>
      <c r="E102" s="42" t="s">
        <v>66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215.3</v>
      </c>
      <c r="K102" s="44">
        <v>102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 t="s">
        <v>68</v>
      </c>
      <c r="G104" s="43">
        <v>3.26</v>
      </c>
      <c r="H104" s="43">
        <v>0.4</v>
      </c>
      <c r="I104" s="43">
        <v>27.085000000000001</v>
      </c>
      <c r="J104" s="43">
        <v>156.15</v>
      </c>
      <c r="K104" s="44">
        <v>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15.931000000000001</v>
      </c>
      <c r="H108" s="19">
        <f t="shared" si="54"/>
        <v>17.262</v>
      </c>
      <c r="I108" s="19">
        <f t="shared" si="54"/>
        <v>83.262</v>
      </c>
      <c r="J108" s="19">
        <f t="shared" si="54"/>
        <v>640.95000000000005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445</v>
      </c>
      <c r="G119" s="32">
        <f t="shared" ref="G119" si="58">G108+G118</f>
        <v>15.931000000000001</v>
      </c>
      <c r="H119" s="32">
        <f t="shared" ref="H119" si="59">H108+H118</f>
        <v>17.262</v>
      </c>
      <c r="I119" s="32">
        <f t="shared" ref="I119" si="60">I108+I118</f>
        <v>83.262</v>
      </c>
      <c r="J119" s="32">
        <f t="shared" ref="J119:L119" si="61">J108+J118</f>
        <v>640.95000000000005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4.4" x14ac:dyDescent="0.3">
      <c r="A121" s="14"/>
      <c r="B121" s="15"/>
      <c r="C121" s="11"/>
      <c r="D121" s="6"/>
      <c r="E121" s="42" t="s">
        <v>70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6.4" x14ac:dyDescent="0.3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9.6" x14ac:dyDescent="0.3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19.501999999999999</v>
      </c>
      <c r="H138" s="32">
        <f t="shared" ref="H138" si="67">H127+H137</f>
        <v>15.793999999999999</v>
      </c>
      <c r="I138" s="32">
        <f t="shared" ref="I138" si="68">I127+I137</f>
        <v>86.564999999999998</v>
      </c>
      <c r="J138" s="32">
        <f t="shared" ref="J138:L138" si="69">J127+J137</f>
        <v>578.71100000000001</v>
      </c>
      <c r="K138" s="32"/>
      <c r="L138" s="32">
        <f t="shared" si="69"/>
        <v>0</v>
      </c>
    </row>
    <row r="139" spans="1:12" ht="6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100</v>
      </c>
      <c r="G139" s="40">
        <v>5</v>
      </c>
      <c r="H139" s="40">
        <v>1.5</v>
      </c>
      <c r="I139" s="40">
        <v>3.5</v>
      </c>
      <c r="J139" s="40">
        <v>51</v>
      </c>
      <c r="K139" s="41" t="s">
        <v>73</v>
      </c>
      <c r="L139" s="40"/>
    </row>
    <row r="140" spans="1:12" ht="14.4" x14ac:dyDescent="0.3">
      <c r="A140" s="23"/>
      <c r="B140" s="15"/>
      <c r="C140" s="11"/>
      <c r="D140" s="6"/>
      <c r="E140" s="42" t="s">
        <v>74</v>
      </c>
      <c r="F140" s="43">
        <v>200</v>
      </c>
      <c r="G140" s="43">
        <v>10.69</v>
      </c>
      <c r="H140" s="43">
        <v>14.398</v>
      </c>
      <c r="I140" s="43">
        <v>64.563000000000002</v>
      </c>
      <c r="J140" s="43">
        <v>430.59399999999999</v>
      </c>
      <c r="K140" s="44">
        <v>682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15.889999999999999</v>
      </c>
      <c r="H146" s="19">
        <f t="shared" si="70"/>
        <v>15.949</v>
      </c>
      <c r="I146" s="19">
        <f t="shared" si="70"/>
        <v>83.073000000000008</v>
      </c>
      <c r="J146" s="19">
        <f t="shared" si="70"/>
        <v>538.86099999999999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15.889999999999999</v>
      </c>
      <c r="H157" s="32">
        <f t="shared" ref="H157" si="75">H146+H156</f>
        <v>15.949</v>
      </c>
      <c r="I157" s="32">
        <f t="shared" ref="I157" si="76">I146+I156</f>
        <v>83.073000000000008</v>
      </c>
      <c r="J157" s="32">
        <f t="shared" ref="J157:L157" si="77">J146+J156</f>
        <v>538.86099999999999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4.4" x14ac:dyDescent="0.3">
      <c r="A159" s="23"/>
      <c r="B159" s="15"/>
      <c r="C159" s="11"/>
      <c r="D159" s="6"/>
      <c r="E159" s="42" t="s">
        <v>75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6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9.6" x14ac:dyDescent="0.3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19.923999999999999</v>
      </c>
      <c r="H176" s="32">
        <f t="shared" ref="H176" si="83">H165+H175</f>
        <v>16.834</v>
      </c>
      <c r="I176" s="32">
        <f t="shared" ref="I176" si="84">I165+I175</f>
        <v>80.591999999999999</v>
      </c>
      <c r="J176" s="32">
        <f t="shared" ref="J176:L176" si="85">J165+J175</f>
        <v>550.57999999999993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4.4" x14ac:dyDescent="0.3">
      <c r="A178" s="23"/>
      <c r="B178" s="15"/>
      <c r="C178" s="11"/>
      <c r="D178" s="6"/>
      <c r="E178" s="42" t="s">
        <v>77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79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6.4" x14ac:dyDescent="0.3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9.6" x14ac:dyDescent="0.3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21.959</v>
      </c>
      <c r="H195" s="32">
        <f t="shared" ref="H195" si="91">H184+H194</f>
        <v>15.009999999999998</v>
      </c>
      <c r="I195" s="32">
        <f t="shared" ref="I195" si="92">I184+I194</f>
        <v>101.76300000000001</v>
      </c>
      <c r="J195" s="32">
        <f t="shared" ref="J195:L195" si="93">J184+J194</f>
        <v>657.82200000000012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17.692499999999999</v>
      </c>
      <c r="H196" s="34">
        <f t="shared" si="94"/>
        <v>15.7309</v>
      </c>
      <c r="I196" s="34">
        <f t="shared" si="94"/>
        <v>85.192800000000005</v>
      </c>
      <c r="J196" s="34">
        <f t="shared" si="94"/>
        <v>546.96350000000007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2023-10-30T05:49:13Z</cp:lastPrinted>
  <dcterms:created xsi:type="dcterms:W3CDTF">2022-05-16T14:23:56Z</dcterms:created>
  <dcterms:modified xsi:type="dcterms:W3CDTF">2025-04-30T06:43:23Z</dcterms:modified>
</cp:coreProperties>
</file>